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830" windowHeight="63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<sst xmlns="http://schemas.openxmlformats.org/spreadsheetml/2006/main" count="108" uniqueCount="59">
  <si>
    <t>Ｈ９合計特殊出生率</t>
  </si>
  <si>
    <t>人口千人当たり一般旅券発行件数’９０／２</t>
  </si>
  <si>
    <t>人口千人当たり一般旅券発行件数’９５／７</t>
  </si>
  <si>
    <t>人口千人当たり一般旅券発行件数’９７／９</t>
  </si>
  <si>
    <t>人口１０万人当たり公害苦情件数’９０／２</t>
  </si>
  <si>
    <t>人口１０万人当たり公害苦情件数’９５／７</t>
  </si>
  <si>
    <t>人口１０万人当たり公害苦情件数’９６／８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</si>
  <si>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</si>
  <si>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</si>
  <si>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</si>
  <si>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</si>
  <si>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</si>
  <si>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</si>
  <si>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</si>
  <si>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</si>
  <si>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</si>
  <si>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</si>
  <si>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</si>
  <si>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</si>
  <si>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</si>
  <si>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</si>
  <si>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</si>
  <si>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</si>
  <si>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</si>
  <si>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</si>
  <si>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</si>
  <si>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</si>
  <si>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</si>
  <si>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</si>
  <si>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</si>
  <si>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</si>
  <si>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</si>
  <si>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</si>
  <si>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</si>
  <si>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</si>
  <si>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</si>
  <si>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</si>
  <si>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</si>
  <si>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</si>
  <si>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</si>
  <si>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</si>
  <si>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</si>
  <si>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</si>
  <si>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</si>
  <si>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</si>
  <si>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</si>
  <si>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</si>
  <si>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</si>
  <si>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</si>
  <si>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</si>
  <si>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</si>
  <si>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</si>
  <si>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</si>
  <si>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</si>
  <si>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全国平均</t>
  </si>
  <si>
    <t>旅券発行件数伸び率</t>
  </si>
  <si>
    <t>公害苦情件数伸び率</t>
  </si>
  <si>
    <t>０～２才児の入園待機児童がいる市町村数</t>
  </si>
  <si>
    <t>無信仰者の割合（％）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</si>
</sst>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1.5"/>
      <name val="ＭＳ Ｐゴシック"/>
      <family val="3"/>
    </font>
    <font>
      <sz val="2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0" fillId="0" borderId="0" xfId="15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0" applyNumberFormat="1" applyFont="1" applyAlignment="1">
      <alignment/>
    </xf>
    <xf numFmtId="9" fontId="5" fillId="0" borderId="0" xfId="15" applyFont="1" applyBorder="1" applyAlignment="1">
      <alignment/>
    </xf>
    <xf numFmtId="183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75"/>
          <c:w val="0.968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Ｈ９合計特殊出生率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Sheet1!$B$2:$B$49</c:f>
              <c:strCache/>
            </c:strRef>
          </c:cat>
          <c:val>
            <c:numRef>
              <c:f>Sheet1!$C$2:$C$49</c:f>
              <c:numCache/>
            </c:numRef>
          </c:val>
        </c:ser>
        <c:axId val="21122911"/>
        <c:axId val="55888472"/>
      </c:barChart>
      <c:lineChart>
        <c:grouping val="standard"/>
        <c:varyColors val="0"/>
        <c:ser>
          <c:idx val="1"/>
          <c:order val="1"/>
          <c:tx>
            <c:strRef>
              <c:f>Sheet1!$D$1</c:f>
              <c:strCache>
                <c:ptCount val="1"/>
                <c:pt idx="0">
                  <c:v>無信仰者の割合（％）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trendlineType val="poly"/>
            <c:order val="6"/>
            <c:dispEq val="0"/>
            <c:dispRSqr val="0"/>
          </c:trendline>
          <c:cat>
            <c:strRef>
              <c:f>Sheet1!$B$2:$B$49</c:f>
              <c:strCache/>
            </c:strRef>
          </c:cat>
          <c:val>
            <c:numRef>
              <c:f>Sheet1!$D$2:$D$49</c:f>
              <c:numCache/>
            </c:numRef>
          </c:val>
          <c:smooth val="0"/>
        </c:ser>
        <c:axId val="33234201"/>
        <c:axId val="30672354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  <c:max val="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115"/>
              <c:y val="-0.1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22911"/>
        <c:crossesAt val="1"/>
        <c:crossBetween val="between"/>
        <c:dispUnits/>
      </c:valAx>
      <c:catAx>
        <c:axId val="33234201"/>
        <c:scaling>
          <c:orientation val="minMax"/>
        </c:scaling>
        <c:axPos val="b"/>
        <c:delete val="1"/>
        <c:majorTickMark val="in"/>
        <c:minorTickMark val="none"/>
        <c:tickLblPos val="nextTo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34201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"/>
          <c:y val="0.879"/>
          <c:w val="0.3195"/>
          <c:h val="0.12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8</xdr:col>
      <xdr:colOff>219075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7150"/>
        <a:ext cx="6915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I9" sqref="I9"/>
    </sheetView>
  </sheetViews>
  <sheetFormatPr defaultColWidth="9.00390625" defaultRowHeight="13.5"/>
  <cols>
    <col min="3" max="3" width="16.25390625" style="0" customWidth="1"/>
    <col min="4" max="4" width="18.375" style="0" customWidth="1"/>
  </cols>
  <sheetData>
    <row r="1" spans="1:4" ht="13.5">
      <c r="A1" s="1">
        <v>0</v>
      </c>
      <c r="B1" s="2"/>
      <c r="C1" s="2" t="s">
        <v>0</v>
      </c>
      <c r="D1" t="s">
        <v>58</v>
      </c>
    </row>
    <row r="2" spans="1:4" ht="13.5">
      <c r="A2" s="1">
        <v>47</v>
      </c>
      <c r="B2" s="2" t="s">
        <v>53</v>
      </c>
      <c r="C2" s="2">
        <v>1.81</v>
      </c>
      <c r="D2">
        <v>87.8</v>
      </c>
    </row>
    <row r="3" spans="1:4" ht="13.5">
      <c r="A3" s="1">
        <v>32</v>
      </c>
      <c r="B3" s="2" t="s">
        <v>38</v>
      </c>
      <c r="C3" s="2">
        <v>1.67</v>
      </c>
      <c r="D3">
        <v>57.6</v>
      </c>
    </row>
    <row r="4" spans="1:4" ht="13.5">
      <c r="A4" s="1">
        <v>45</v>
      </c>
      <c r="B4" s="2" t="s">
        <v>51</v>
      </c>
      <c r="C4" s="2">
        <v>1.66</v>
      </c>
      <c r="D4">
        <v>60.2</v>
      </c>
    </row>
    <row r="5" spans="1:4" ht="13.5">
      <c r="A5" s="1">
        <v>41</v>
      </c>
      <c r="B5" s="2" t="s">
        <v>47</v>
      </c>
      <c r="C5" s="2">
        <v>1.65</v>
      </c>
      <c r="D5">
        <v>55.8</v>
      </c>
    </row>
    <row r="6" spans="1:4" ht="13.5">
      <c r="A6" s="1">
        <v>7</v>
      </c>
      <c r="B6" s="2" t="s">
        <v>13</v>
      </c>
      <c r="C6" s="2">
        <v>1.65</v>
      </c>
      <c r="D6">
        <v>72.9</v>
      </c>
    </row>
    <row r="7" spans="1:4" ht="13.5">
      <c r="A7" s="1">
        <v>31</v>
      </c>
      <c r="B7" s="2" t="s">
        <v>37</v>
      </c>
      <c r="C7" s="2">
        <v>1.64</v>
      </c>
      <c r="D7">
        <v>58.9</v>
      </c>
    </row>
    <row r="8" spans="1:4" ht="13.5">
      <c r="A8" s="1">
        <v>6</v>
      </c>
      <c r="B8" s="2" t="s">
        <v>12</v>
      </c>
      <c r="C8" s="2">
        <v>1.63</v>
      </c>
      <c r="D8">
        <v>67</v>
      </c>
    </row>
    <row r="9" spans="1:4" ht="13.5">
      <c r="A9" s="1">
        <v>46</v>
      </c>
      <c r="B9" s="2" t="s">
        <v>52</v>
      </c>
      <c r="C9" s="2">
        <v>1.59</v>
      </c>
      <c r="D9">
        <v>48.9</v>
      </c>
    </row>
    <row r="10" spans="1:4" ht="13.5">
      <c r="A10" s="1">
        <v>18</v>
      </c>
      <c r="B10" s="2" t="s">
        <v>24</v>
      </c>
      <c r="C10" s="2">
        <v>1.59</v>
      </c>
      <c r="D10">
        <v>37</v>
      </c>
    </row>
    <row r="11" spans="1:4" ht="13.5">
      <c r="A11" s="1">
        <v>43</v>
      </c>
      <c r="B11" s="2" t="s">
        <v>49</v>
      </c>
      <c r="C11" s="2">
        <v>1.56</v>
      </c>
      <c r="D11">
        <v>55.4</v>
      </c>
    </row>
    <row r="12" spans="1:4" ht="13.5">
      <c r="A12" s="1">
        <v>42</v>
      </c>
      <c r="B12" s="2" t="s">
        <v>48</v>
      </c>
      <c r="C12" s="2">
        <v>1.56</v>
      </c>
      <c r="D12">
        <v>48.2</v>
      </c>
    </row>
    <row r="13" spans="1:4" ht="13.5">
      <c r="A13" s="1">
        <v>20</v>
      </c>
      <c r="B13" s="2" t="s">
        <v>26</v>
      </c>
      <c r="C13" s="2">
        <v>1.56</v>
      </c>
      <c r="D13">
        <v>61.5</v>
      </c>
    </row>
    <row r="14" spans="1:4" ht="13.5">
      <c r="A14" s="1">
        <v>15</v>
      </c>
      <c r="B14" s="2" t="s">
        <v>21</v>
      </c>
      <c r="C14" s="2">
        <v>1.54</v>
      </c>
      <c r="D14">
        <v>70.9</v>
      </c>
    </row>
    <row r="15" spans="1:4" ht="13.5">
      <c r="A15" s="1">
        <v>44</v>
      </c>
      <c r="B15" s="2" t="s">
        <v>50</v>
      </c>
      <c r="C15" s="2">
        <v>1.53</v>
      </c>
      <c r="D15">
        <v>61.2</v>
      </c>
    </row>
    <row r="16" spans="1:4" ht="13.5">
      <c r="A16" s="1">
        <v>3</v>
      </c>
      <c r="B16" s="2" t="s">
        <v>9</v>
      </c>
      <c r="C16" s="2">
        <v>1.53</v>
      </c>
      <c r="D16">
        <v>68.8</v>
      </c>
    </row>
    <row r="17" spans="1:4" ht="13.5">
      <c r="A17" s="1">
        <v>19</v>
      </c>
      <c r="B17" s="2" t="s">
        <v>25</v>
      </c>
      <c r="C17" s="2">
        <v>1.52</v>
      </c>
      <c r="D17">
        <v>67.1</v>
      </c>
    </row>
    <row r="18" spans="1:4" ht="13.5">
      <c r="A18" s="1">
        <v>5</v>
      </c>
      <c r="B18" s="2" t="s">
        <v>11</v>
      </c>
      <c r="C18" s="2">
        <v>1.52</v>
      </c>
      <c r="D18">
        <v>70.9</v>
      </c>
    </row>
    <row r="19" spans="1:4" ht="13.5">
      <c r="A19" s="1">
        <v>33</v>
      </c>
      <c r="B19" s="2" t="s">
        <v>39</v>
      </c>
      <c r="C19" s="2">
        <v>1.51</v>
      </c>
      <c r="D19">
        <v>55.1</v>
      </c>
    </row>
    <row r="20" spans="1:4" ht="13.5">
      <c r="A20" s="1">
        <v>25</v>
      </c>
      <c r="B20" s="2" t="s">
        <v>31</v>
      </c>
      <c r="C20" s="2">
        <v>1.51</v>
      </c>
      <c r="D20">
        <v>54.3</v>
      </c>
    </row>
    <row r="21" spans="1:4" ht="13.5">
      <c r="A21" s="1">
        <v>2</v>
      </c>
      <c r="B21" s="2" t="s">
        <v>8</v>
      </c>
      <c r="C21" s="2">
        <v>1.5</v>
      </c>
      <c r="D21">
        <v>69.3</v>
      </c>
    </row>
    <row r="22" spans="1:4" ht="13.5">
      <c r="A22" s="1">
        <v>38</v>
      </c>
      <c r="B22" s="2" t="s">
        <v>44</v>
      </c>
      <c r="C22" s="2">
        <v>1.48</v>
      </c>
      <c r="D22">
        <v>62.7</v>
      </c>
    </row>
    <row r="23" spans="1:4" ht="13.5">
      <c r="A23" s="1">
        <v>37</v>
      </c>
      <c r="B23" s="2" t="s">
        <v>43</v>
      </c>
      <c r="C23" s="2">
        <v>1.48</v>
      </c>
      <c r="D23">
        <v>52.8</v>
      </c>
    </row>
    <row r="24" spans="1:4" ht="13.5">
      <c r="A24" s="1">
        <v>10</v>
      </c>
      <c r="B24" s="2" t="s">
        <v>16</v>
      </c>
      <c r="C24" s="2">
        <v>1.48</v>
      </c>
      <c r="D24">
        <v>72.4</v>
      </c>
    </row>
    <row r="25" spans="1:4" ht="13.5">
      <c r="A25" s="1">
        <v>39</v>
      </c>
      <c r="B25" s="2" t="s">
        <v>45</v>
      </c>
      <c r="C25" s="2">
        <v>1.46</v>
      </c>
      <c r="D25">
        <v>70.2</v>
      </c>
    </row>
    <row r="26" spans="1:4" ht="13.5">
      <c r="A26" s="1">
        <v>35</v>
      </c>
      <c r="B26" s="2" t="s">
        <v>41</v>
      </c>
      <c r="C26" s="2">
        <v>1.45</v>
      </c>
      <c r="D26">
        <v>56.9</v>
      </c>
    </row>
    <row r="27" spans="1:4" ht="13.5">
      <c r="A27" s="1">
        <v>8</v>
      </c>
      <c r="B27" s="2" t="s">
        <v>14</v>
      </c>
      <c r="C27" s="2">
        <v>1.45</v>
      </c>
      <c r="D27">
        <v>73.9</v>
      </c>
    </row>
    <row r="28" spans="1:4" ht="13.5">
      <c r="A28" s="1">
        <v>16</v>
      </c>
      <c r="B28" s="2" t="s">
        <v>22</v>
      </c>
      <c r="C28" s="2">
        <v>1.44</v>
      </c>
      <c r="D28">
        <v>47</v>
      </c>
    </row>
    <row r="29" spans="1:4" ht="13.5">
      <c r="A29" s="1">
        <v>9</v>
      </c>
      <c r="B29" s="2" t="s">
        <v>15</v>
      </c>
      <c r="C29" s="2">
        <v>1.44</v>
      </c>
      <c r="D29">
        <v>77.2</v>
      </c>
    </row>
    <row r="30" spans="1:4" ht="13.5">
      <c r="A30" s="1">
        <v>36</v>
      </c>
      <c r="B30" s="2" t="s">
        <v>42</v>
      </c>
      <c r="C30" s="2">
        <v>1.43</v>
      </c>
      <c r="D30">
        <v>60.3</v>
      </c>
    </row>
    <row r="31" spans="1:4" ht="13.5">
      <c r="A31" s="1">
        <v>34</v>
      </c>
      <c r="B31" s="2" t="s">
        <v>40</v>
      </c>
      <c r="C31" s="2">
        <v>1.43</v>
      </c>
      <c r="D31">
        <v>43.5</v>
      </c>
    </row>
    <row r="32" spans="1:4" ht="13.5">
      <c r="A32" s="1">
        <v>24</v>
      </c>
      <c r="B32" s="2" t="s">
        <v>30</v>
      </c>
      <c r="C32" s="2">
        <v>1.43</v>
      </c>
      <c r="D32">
        <v>55.1</v>
      </c>
    </row>
    <row r="33" spans="1:4" ht="13.5">
      <c r="A33" s="1">
        <v>30</v>
      </c>
      <c r="B33" s="2" t="s">
        <v>36</v>
      </c>
      <c r="C33" s="2">
        <v>1.42</v>
      </c>
      <c r="D33">
        <v>58.5</v>
      </c>
    </row>
    <row r="34" spans="1:4" ht="13.5">
      <c r="A34" s="1">
        <v>22</v>
      </c>
      <c r="B34" s="2" t="s">
        <v>28</v>
      </c>
      <c r="C34" s="2">
        <v>1.42</v>
      </c>
      <c r="D34">
        <v>62.2</v>
      </c>
    </row>
    <row r="35" spans="1:4" ht="13.5">
      <c r="A35" s="1">
        <v>17</v>
      </c>
      <c r="B35" s="2" t="s">
        <v>23</v>
      </c>
      <c r="C35" s="2">
        <v>1.42</v>
      </c>
      <c r="D35">
        <v>51.8</v>
      </c>
    </row>
    <row r="36" spans="1:4" ht="13.5">
      <c r="A36" s="1">
        <v>21</v>
      </c>
      <c r="B36" s="2" t="s">
        <v>27</v>
      </c>
      <c r="C36" s="2">
        <v>1.41</v>
      </c>
      <c r="D36">
        <v>53.5</v>
      </c>
    </row>
    <row r="37" spans="1:4" ht="13.5">
      <c r="A37" s="1">
        <v>23</v>
      </c>
      <c r="B37" s="2" t="s">
        <v>29</v>
      </c>
      <c r="C37" s="2">
        <v>1.39</v>
      </c>
      <c r="D37">
        <v>59.2</v>
      </c>
    </row>
    <row r="38" spans="1:4" ht="13.5">
      <c r="A38" s="1"/>
      <c r="B38" s="2" t="s">
        <v>54</v>
      </c>
      <c r="C38" s="2">
        <v>1.39</v>
      </c>
      <c r="D38">
        <v>64</v>
      </c>
    </row>
    <row r="39" spans="1:4" ht="13.5">
      <c r="A39" s="1">
        <v>40</v>
      </c>
      <c r="B39" s="2" t="s">
        <v>46</v>
      </c>
      <c r="C39" s="2">
        <v>1.38</v>
      </c>
      <c r="D39">
        <v>56.4</v>
      </c>
    </row>
    <row r="40" spans="1:4" ht="13.5">
      <c r="A40" s="1">
        <v>4</v>
      </c>
      <c r="B40" s="2" t="s">
        <v>10</v>
      </c>
      <c r="C40" s="2">
        <v>1.38</v>
      </c>
      <c r="D40">
        <v>73.9</v>
      </c>
    </row>
    <row r="41" spans="1:4" ht="13.5">
      <c r="A41" s="1">
        <v>28</v>
      </c>
      <c r="B41" s="2" t="s">
        <v>34</v>
      </c>
      <c r="C41" s="2">
        <v>1.37</v>
      </c>
      <c r="D41">
        <v>58.7</v>
      </c>
    </row>
    <row r="42" spans="1:4" ht="13.5">
      <c r="A42" s="1">
        <v>11</v>
      </c>
      <c r="B42" s="2" t="s">
        <v>17</v>
      </c>
      <c r="C42" s="2">
        <v>1.31</v>
      </c>
      <c r="D42">
        <v>73.5</v>
      </c>
    </row>
    <row r="43" spans="1:4" ht="13.5">
      <c r="A43" s="1">
        <v>29</v>
      </c>
      <c r="B43" s="2" t="s">
        <v>35</v>
      </c>
      <c r="C43" s="2">
        <v>1.3</v>
      </c>
      <c r="D43">
        <v>59.2</v>
      </c>
    </row>
    <row r="44" spans="1:4" ht="13.5">
      <c r="A44" s="1">
        <v>27</v>
      </c>
      <c r="B44" s="2" t="s">
        <v>33</v>
      </c>
      <c r="C44" s="2">
        <v>1.3</v>
      </c>
      <c r="D44">
        <v>61.6</v>
      </c>
    </row>
    <row r="45" spans="1:4" ht="13.5">
      <c r="A45" s="1">
        <v>14</v>
      </c>
      <c r="B45" s="2" t="s">
        <v>20</v>
      </c>
      <c r="C45" s="2">
        <v>1.28</v>
      </c>
      <c r="D45">
        <v>73.8</v>
      </c>
    </row>
    <row r="46" spans="1:4" ht="13.5">
      <c r="A46" s="1">
        <v>12</v>
      </c>
      <c r="B46" s="2" t="s">
        <v>18</v>
      </c>
      <c r="C46" s="2">
        <v>1.28</v>
      </c>
      <c r="D46">
        <v>77.6</v>
      </c>
    </row>
    <row r="47" spans="1:4" ht="13.5">
      <c r="A47" s="1">
        <v>1</v>
      </c>
      <c r="B47" s="2" t="s">
        <v>7</v>
      </c>
      <c r="C47" s="2">
        <v>1.27</v>
      </c>
      <c r="D47">
        <v>60.1</v>
      </c>
    </row>
    <row r="48" spans="1:4" ht="13.5">
      <c r="A48" s="1">
        <v>26</v>
      </c>
      <c r="B48" s="2" t="s">
        <v>32</v>
      </c>
      <c r="C48" s="2">
        <v>1.26</v>
      </c>
      <c r="D48">
        <v>61.5</v>
      </c>
    </row>
    <row r="49" spans="1:4" ht="13.5">
      <c r="A49" s="1">
        <v>13</v>
      </c>
      <c r="B49" s="2" t="s">
        <v>19</v>
      </c>
      <c r="C49" s="2">
        <v>1.05</v>
      </c>
      <c r="D49">
        <v>68.6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C16384"/>
    </sheetView>
  </sheetViews>
  <sheetFormatPr defaultColWidth="9.00390625" defaultRowHeight="13.5"/>
  <cols>
    <col min="3" max="3" width="16.25390625" style="0" customWidth="1"/>
    <col min="4" max="4" width="10.25390625" style="0" customWidth="1"/>
    <col min="5" max="5" width="6.625" style="0" customWidth="1"/>
    <col min="6" max="6" width="8.50390625" style="0" customWidth="1"/>
    <col min="7" max="7" width="8.50390625" style="3" customWidth="1"/>
    <col min="8" max="8" width="11.50390625" style="0" customWidth="1"/>
    <col min="9" max="9" width="8.75390625" style="0" customWidth="1"/>
  </cols>
  <sheetData>
    <row r="1" spans="1:12" ht="13.5">
      <c r="A1" s="1">
        <v>0</v>
      </c>
      <c r="B1" s="2"/>
      <c r="C1" s="2" t="s">
        <v>0</v>
      </c>
      <c r="D1" t="s">
        <v>1</v>
      </c>
      <c r="E1" t="s">
        <v>2</v>
      </c>
      <c r="F1" t="s">
        <v>3</v>
      </c>
      <c r="G1" s="3" t="s">
        <v>55</v>
      </c>
      <c r="H1" t="s">
        <v>4</v>
      </c>
      <c r="I1" t="s">
        <v>5</v>
      </c>
      <c r="J1" t="s">
        <v>6</v>
      </c>
      <c r="K1" t="s">
        <v>56</v>
      </c>
      <c r="L1" t="s">
        <v>57</v>
      </c>
    </row>
    <row r="2" spans="1:12" ht="13.5">
      <c r="A2" s="1">
        <v>1</v>
      </c>
      <c r="B2" s="2" t="s">
        <v>7</v>
      </c>
      <c r="C2" s="2">
        <v>1.27</v>
      </c>
      <c r="D2" s="4">
        <v>25.4</v>
      </c>
      <c r="E2" s="5">
        <v>30</v>
      </c>
      <c r="F2" s="4">
        <v>31.2</v>
      </c>
      <c r="G2" s="6">
        <f>(F2/D2)</f>
        <v>1.2283464566929134</v>
      </c>
      <c r="H2" s="4">
        <v>15.1</v>
      </c>
      <c r="I2" s="5">
        <v>15.4</v>
      </c>
      <c r="J2" s="4">
        <v>15.7</v>
      </c>
      <c r="K2" s="3">
        <f aca="true" t="shared" si="0" ref="K2:K49">J2/H2</f>
        <v>1.0397350993377483</v>
      </c>
      <c r="L2">
        <v>22</v>
      </c>
    </row>
    <row r="3" spans="1:12" ht="13.5">
      <c r="A3" s="1">
        <v>2</v>
      </c>
      <c r="B3" s="2" t="s">
        <v>8</v>
      </c>
      <c r="C3" s="2">
        <v>1.5</v>
      </c>
      <c r="D3" s="4">
        <v>16.7</v>
      </c>
      <c r="E3" s="5">
        <v>24.9</v>
      </c>
      <c r="F3" s="4">
        <v>23.7</v>
      </c>
      <c r="G3" s="6">
        <f>(F3/D3)</f>
        <v>1.4191616766467066</v>
      </c>
      <c r="H3" s="4">
        <v>24.7</v>
      </c>
      <c r="I3" s="5">
        <v>25</v>
      </c>
      <c r="J3" s="4">
        <v>29.1</v>
      </c>
      <c r="K3" s="3">
        <f t="shared" si="0"/>
        <v>1.1781376518218625</v>
      </c>
      <c r="L3">
        <v>15</v>
      </c>
    </row>
    <row r="4" spans="1:12" ht="13.5">
      <c r="A4" s="1">
        <v>3</v>
      </c>
      <c r="B4" s="2" t="s">
        <v>9</v>
      </c>
      <c r="C4" s="2">
        <v>1.53</v>
      </c>
      <c r="D4" s="4">
        <v>20.6</v>
      </c>
      <c r="E4" s="5">
        <v>27.2</v>
      </c>
      <c r="F4" s="4">
        <v>26.5</v>
      </c>
      <c r="G4" s="6">
        <f aca="true" t="shared" si="1" ref="G2:G49">(F4/D4)*100%</f>
        <v>1.2864077669902911</v>
      </c>
      <c r="H4" s="4">
        <v>23.6</v>
      </c>
      <c r="I4" s="5">
        <v>19.7</v>
      </c>
      <c r="J4" s="4">
        <v>19.7</v>
      </c>
      <c r="K4" s="3">
        <f t="shared" si="0"/>
        <v>0.8347457627118643</v>
      </c>
      <c r="L4">
        <v>14</v>
      </c>
    </row>
    <row r="5" spans="1:12" ht="13.5">
      <c r="A5" s="1">
        <v>4</v>
      </c>
      <c r="B5" s="2" t="s">
        <v>10</v>
      </c>
      <c r="C5" s="2">
        <v>1.38</v>
      </c>
      <c r="D5" s="4">
        <v>29.7</v>
      </c>
      <c r="E5" s="5">
        <v>35.8</v>
      </c>
      <c r="F5" s="4">
        <v>35.3</v>
      </c>
      <c r="G5" s="6">
        <f t="shared" si="1"/>
        <v>1.1885521885521886</v>
      </c>
      <c r="H5" s="4">
        <v>42.2</v>
      </c>
      <c r="I5" s="5">
        <v>31.6</v>
      </c>
      <c r="J5" s="4">
        <v>28.4</v>
      </c>
      <c r="K5" s="3">
        <f t="shared" si="0"/>
        <v>0.6729857819905213</v>
      </c>
      <c r="L5">
        <v>11</v>
      </c>
    </row>
    <row r="6" spans="1:12" ht="13.5">
      <c r="A6" s="1">
        <v>5</v>
      </c>
      <c r="B6" s="2" t="s">
        <v>11</v>
      </c>
      <c r="C6" s="2">
        <v>1.52</v>
      </c>
      <c r="D6" s="4">
        <v>20.4</v>
      </c>
      <c r="E6" s="5">
        <v>28</v>
      </c>
      <c r="F6" s="4">
        <v>24.1</v>
      </c>
      <c r="G6" s="6">
        <f t="shared" si="1"/>
        <v>1.181372549019608</v>
      </c>
      <c r="H6" s="4">
        <v>25.9</v>
      </c>
      <c r="I6" s="5">
        <v>15.6</v>
      </c>
      <c r="J6" s="4">
        <v>20.3</v>
      </c>
      <c r="K6" s="3">
        <f t="shared" si="0"/>
        <v>0.7837837837837839</v>
      </c>
      <c r="L6">
        <v>8</v>
      </c>
    </row>
    <row r="7" spans="1:12" ht="13.5">
      <c r="A7" s="1">
        <v>6</v>
      </c>
      <c r="B7" s="2" t="s">
        <v>12</v>
      </c>
      <c r="C7" s="2">
        <v>1.63</v>
      </c>
      <c r="D7" s="4">
        <v>28.9</v>
      </c>
      <c r="E7" s="5">
        <v>32.8</v>
      </c>
      <c r="F7" s="4">
        <v>31.2</v>
      </c>
      <c r="G7" s="6">
        <f t="shared" si="1"/>
        <v>1.0795847750865053</v>
      </c>
      <c r="H7" s="4">
        <v>27</v>
      </c>
      <c r="I7" s="5">
        <v>23.6</v>
      </c>
      <c r="J7" s="4">
        <v>24</v>
      </c>
      <c r="K7" s="3">
        <f t="shared" si="0"/>
        <v>0.8888888888888888</v>
      </c>
      <c r="L7">
        <v>13</v>
      </c>
    </row>
    <row r="8" spans="1:12" ht="13.5">
      <c r="A8" s="1">
        <v>7</v>
      </c>
      <c r="B8" s="2" t="s">
        <v>13</v>
      </c>
      <c r="C8" s="2">
        <v>1.65</v>
      </c>
      <c r="D8" s="4">
        <v>27.4</v>
      </c>
      <c r="E8" s="5">
        <v>32.3</v>
      </c>
      <c r="F8" s="4">
        <v>31</v>
      </c>
      <c r="G8" s="6">
        <f t="shared" si="1"/>
        <v>1.1313868613138687</v>
      </c>
      <c r="H8" s="4">
        <v>27.8</v>
      </c>
      <c r="I8" s="5">
        <v>20.6</v>
      </c>
      <c r="J8" s="4">
        <v>23.3</v>
      </c>
      <c r="K8" s="3">
        <f t="shared" si="0"/>
        <v>0.8381294964028777</v>
      </c>
      <c r="L8">
        <v>15</v>
      </c>
    </row>
    <row r="9" spans="1:12" ht="13.5">
      <c r="A9" s="1">
        <v>8</v>
      </c>
      <c r="B9" s="2" t="s">
        <v>14</v>
      </c>
      <c r="C9" s="2">
        <v>1.45</v>
      </c>
      <c r="D9" s="4">
        <v>34</v>
      </c>
      <c r="E9" s="5">
        <v>43.2</v>
      </c>
      <c r="F9" s="4">
        <v>41.2</v>
      </c>
      <c r="G9" s="6">
        <f t="shared" si="1"/>
        <v>1.211764705882353</v>
      </c>
      <c r="H9" s="4">
        <v>37.3</v>
      </c>
      <c r="I9" s="5">
        <v>28.6</v>
      </c>
      <c r="J9" s="4">
        <v>33.2</v>
      </c>
      <c r="K9" s="3">
        <f t="shared" si="0"/>
        <v>0.8900804289544237</v>
      </c>
      <c r="L9">
        <v>34</v>
      </c>
    </row>
    <row r="10" spans="1:12" ht="13.5">
      <c r="A10" s="1">
        <v>9</v>
      </c>
      <c r="B10" s="2" t="s">
        <v>15</v>
      </c>
      <c r="C10" s="2">
        <v>1.44</v>
      </c>
      <c r="D10" s="4">
        <v>34.3</v>
      </c>
      <c r="E10" s="5">
        <v>41.2</v>
      </c>
      <c r="F10" s="4">
        <v>38.9</v>
      </c>
      <c r="G10" s="6">
        <f t="shared" si="1"/>
        <v>1.1341107871720117</v>
      </c>
      <c r="H10" s="4">
        <v>40.9</v>
      </c>
      <c r="I10" s="5">
        <v>37.7</v>
      </c>
      <c r="J10" s="4">
        <v>46.1</v>
      </c>
      <c r="K10" s="3">
        <f t="shared" si="0"/>
        <v>1.1271393643031786</v>
      </c>
      <c r="L10">
        <v>21</v>
      </c>
    </row>
    <row r="11" spans="1:12" ht="13.5">
      <c r="A11" s="1">
        <v>10</v>
      </c>
      <c r="B11" s="2" t="s">
        <v>16</v>
      </c>
      <c r="C11" s="2">
        <v>1.48</v>
      </c>
      <c r="D11" s="4">
        <v>36</v>
      </c>
      <c r="E11" s="5">
        <v>40.9</v>
      </c>
      <c r="F11" s="4">
        <v>39.2</v>
      </c>
      <c r="G11" s="6">
        <f t="shared" si="1"/>
        <v>1.088888888888889</v>
      </c>
      <c r="H11" s="4">
        <v>46.2</v>
      </c>
      <c r="I11" s="5">
        <v>38.4</v>
      </c>
      <c r="J11" s="4">
        <v>41.9</v>
      </c>
      <c r="K11" s="3">
        <f t="shared" si="0"/>
        <v>0.9069264069264068</v>
      </c>
      <c r="L11">
        <v>13</v>
      </c>
    </row>
    <row r="12" spans="1:12" ht="13.5">
      <c r="A12" s="1">
        <v>11</v>
      </c>
      <c r="B12" s="2" t="s">
        <v>17</v>
      </c>
      <c r="C12" s="2">
        <v>1.31</v>
      </c>
      <c r="D12" s="4">
        <v>43.4</v>
      </c>
      <c r="E12" s="5">
        <v>51.8</v>
      </c>
      <c r="F12" s="4">
        <v>50.5</v>
      </c>
      <c r="G12" s="6">
        <f t="shared" si="1"/>
        <v>1.163594470046083</v>
      </c>
      <c r="H12" s="4">
        <v>46.1</v>
      </c>
      <c r="I12" s="5">
        <v>40.5</v>
      </c>
      <c r="J12" s="4">
        <v>45.2</v>
      </c>
      <c r="K12" s="3">
        <f t="shared" si="0"/>
        <v>0.9804772234273319</v>
      </c>
      <c r="L12">
        <v>35</v>
      </c>
    </row>
    <row r="13" spans="1:12" ht="13.5">
      <c r="A13" s="1">
        <v>12</v>
      </c>
      <c r="B13" s="2" t="s">
        <v>18</v>
      </c>
      <c r="C13" s="2">
        <v>1.28</v>
      </c>
      <c r="D13" s="4">
        <v>47.7</v>
      </c>
      <c r="E13" s="5">
        <v>57.4</v>
      </c>
      <c r="F13" s="4">
        <v>55.5</v>
      </c>
      <c r="G13" s="6">
        <f t="shared" si="1"/>
        <v>1.1635220125786163</v>
      </c>
      <c r="H13" s="4">
        <v>40.4</v>
      </c>
      <c r="I13" s="5">
        <v>30.9</v>
      </c>
      <c r="J13" s="4">
        <v>31.6</v>
      </c>
      <c r="K13" s="3">
        <f t="shared" si="0"/>
        <v>0.7821782178217822</v>
      </c>
      <c r="L13">
        <v>18</v>
      </c>
    </row>
    <row r="14" spans="1:12" ht="13.5">
      <c r="A14" s="1">
        <v>13</v>
      </c>
      <c r="B14" s="2" t="s">
        <v>19</v>
      </c>
      <c r="C14" s="2">
        <v>1.05</v>
      </c>
      <c r="D14" s="4">
        <v>61.6</v>
      </c>
      <c r="E14" s="5">
        <v>68.2</v>
      </c>
      <c r="F14" s="4">
        <v>66.7</v>
      </c>
      <c r="G14" s="6">
        <f t="shared" si="1"/>
        <v>1.0827922077922079</v>
      </c>
      <c r="H14" s="4">
        <v>56.8</v>
      </c>
      <c r="I14" s="5">
        <v>44.6</v>
      </c>
      <c r="J14" s="4">
        <v>47.6</v>
      </c>
      <c r="K14" s="3">
        <f t="shared" si="0"/>
        <v>0.8380281690140846</v>
      </c>
      <c r="L14">
        <v>50</v>
      </c>
    </row>
    <row r="15" spans="1:12" ht="13.5">
      <c r="A15" s="1">
        <v>14</v>
      </c>
      <c r="B15" s="2" t="s">
        <v>20</v>
      </c>
      <c r="C15" s="2">
        <v>1.28</v>
      </c>
      <c r="D15" s="4">
        <v>52</v>
      </c>
      <c r="E15" s="5">
        <v>62.6</v>
      </c>
      <c r="F15" s="4">
        <v>61.9</v>
      </c>
      <c r="G15" s="6">
        <f t="shared" si="1"/>
        <v>1.1903846153846154</v>
      </c>
      <c r="H15" s="4">
        <v>34.6</v>
      </c>
      <c r="I15" s="5">
        <v>35</v>
      </c>
      <c r="J15" s="4">
        <v>33.8</v>
      </c>
      <c r="K15" s="3">
        <f t="shared" si="0"/>
        <v>0.9768786127167629</v>
      </c>
      <c r="L15">
        <v>21</v>
      </c>
    </row>
    <row r="16" spans="1:12" ht="13.5">
      <c r="A16" s="1">
        <v>15</v>
      </c>
      <c r="B16" s="2" t="s">
        <v>21</v>
      </c>
      <c r="C16" s="2">
        <v>1.54</v>
      </c>
      <c r="D16" s="4">
        <v>27.7</v>
      </c>
      <c r="E16" s="5">
        <v>34.4</v>
      </c>
      <c r="F16" s="4">
        <v>33.9</v>
      </c>
      <c r="G16" s="6">
        <f t="shared" si="1"/>
        <v>1.2238267148014441</v>
      </c>
      <c r="H16" s="4">
        <v>30.2</v>
      </c>
      <c r="I16" s="5">
        <v>18.7</v>
      </c>
      <c r="J16" s="4">
        <v>26.3</v>
      </c>
      <c r="K16" s="3">
        <f t="shared" si="0"/>
        <v>0.8708609271523179</v>
      </c>
      <c r="L16">
        <v>7</v>
      </c>
    </row>
    <row r="17" spans="1:12" ht="13.5">
      <c r="A17" s="1">
        <v>16</v>
      </c>
      <c r="B17" s="2" t="s">
        <v>22</v>
      </c>
      <c r="C17" s="2">
        <v>1.44</v>
      </c>
      <c r="D17" s="4">
        <v>36.3</v>
      </c>
      <c r="E17" s="5">
        <v>42.9</v>
      </c>
      <c r="F17" s="4">
        <v>43.2</v>
      </c>
      <c r="G17" s="6">
        <f t="shared" si="1"/>
        <v>1.1900826446280994</v>
      </c>
      <c r="H17" s="4">
        <v>14.6</v>
      </c>
      <c r="I17" s="5">
        <v>7.8</v>
      </c>
      <c r="J17" s="4">
        <v>10.7</v>
      </c>
      <c r="K17" s="3">
        <f t="shared" si="0"/>
        <v>0.732876712328767</v>
      </c>
      <c r="L17">
        <v>4</v>
      </c>
    </row>
    <row r="18" spans="1:12" ht="13.5">
      <c r="A18" s="1">
        <v>17</v>
      </c>
      <c r="B18" s="2" t="s">
        <v>23</v>
      </c>
      <c r="C18" s="2">
        <v>1.42</v>
      </c>
      <c r="D18" s="4">
        <v>36.2</v>
      </c>
      <c r="E18" s="5">
        <v>41.9</v>
      </c>
      <c r="F18" s="4">
        <v>43</v>
      </c>
      <c r="G18" s="6">
        <f t="shared" si="1"/>
        <v>1.1878453038674033</v>
      </c>
      <c r="H18" s="4">
        <v>28.7</v>
      </c>
      <c r="I18" s="5">
        <v>28</v>
      </c>
      <c r="J18" s="4">
        <v>31.8</v>
      </c>
      <c r="K18" s="3">
        <f t="shared" si="0"/>
        <v>1.10801393728223</v>
      </c>
      <c r="L18">
        <v>1</v>
      </c>
    </row>
    <row r="19" spans="1:12" ht="13.5">
      <c r="A19" s="1">
        <v>18</v>
      </c>
      <c r="B19" s="2" t="s">
        <v>24</v>
      </c>
      <c r="C19" s="2">
        <v>1.59</v>
      </c>
      <c r="D19" s="4">
        <v>36</v>
      </c>
      <c r="E19" s="5">
        <v>42</v>
      </c>
      <c r="F19" s="4">
        <v>43.9</v>
      </c>
      <c r="G19" s="6">
        <f t="shared" si="1"/>
        <v>1.2194444444444443</v>
      </c>
      <c r="H19" s="4">
        <v>40.3</v>
      </c>
      <c r="I19" s="5">
        <v>31.2</v>
      </c>
      <c r="J19" s="4">
        <v>33.1</v>
      </c>
      <c r="K19" s="3">
        <f t="shared" si="0"/>
        <v>0.8213399503722085</v>
      </c>
      <c r="L19">
        <v>4</v>
      </c>
    </row>
    <row r="20" spans="1:12" ht="13.5">
      <c r="A20" s="1">
        <v>19</v>
      </c>
      <c r="B20" s="2" t="s">
        <v>25</v>
      </c>
      <c r="C20" s="2">
        <v>1.52</v>
      </c>
      <c r="D20" s="4">
        <v>39</v>
      </c>
      <c r="E20" s="5">
        <v>47.9</v>
      </c>
      <c r="F20" s="4">
        <v>43.4</v>
      </c>
      <c r="G20" s="6">
        <f t="shared" si="1"/>
        <v>1.1128205128205129</v>
      </c>
      <c r="H20" s="4">
        <v>30.2</v>
      </c>
      <c r="I20" s="5">
        <v>25.4</v>
      </c>
      <c r="J20" s="4">
        <v>29.7</v>
      </c>
      <c r="K20" s="3">
        <f t="shared" si="0"/>
        <v>0.9834437086092715</v>
      </c>
      <c r="L20">
        <v>2</v>
      </c>
    </row>
    <row r="21" spans="1:12" ht="13.5">
      <c r="A21" s="1">
        <v>20</v>
      </c>
      <c r="B21" s="2" t="s">
        <v>26</v>
      </c>
      <c r="C21" s="2">
        <v>1.56</v>
      </c>
      <c r="D21" s="4">
        <v>37</v>
      </c>
      <c r="E21" s="5">
        <v>45.8</v>
      </c>
      <c r="F21" s="4">
        <v>42.8</v>
      </c>
      <c r="G21" s="6">
        <f t="shared" si="1"/>
        <v>1.1567567567567567</v>
      </c>
      <c r="H21" s="4">
        <v>46.6</v>
      </c>
      <c r="I21" s="5">
        <v>46.4</v>
      </c>
      <c r="J21" s="4">
        <v>45.4</v>
      </c>
      <c r="K21" s="3">
        <f t="shared" si="0"/>
        <v>0.9742489270386265</v>
      </c>
      <c r="L21">
        <v>6</v>
      </c>
    </row>
    <row r="22" spans="1:12" ht="13.5">
      <c r="A22" s="1">
        <v>21</v>
      </c>
      <c r="B22" s="2" t="s">
        <v>27</v>
      </c>
      <c r="C22" s="2">
        <v>1.41</v>
      </c>
      <c r="D22" s="4">
        <v>39.7</v>
      </c>
      <c r="E22" s="5">
        <v>48.2</v>
      </c>
      <c r="F22" s="4">
        <v>48.6</v>
      </c>
      <c r="G22" s="6">
        <f t="shared" si="1"/>
        <v>1.2241813602015112</v>
      </c>
      <c r="H22" s="4">
        <v>40.6</v>
      </c>
      <c r="I22" s="5">
        <v>29.9</v>
      </c>
      <c r="J22" s="4">
        <v>35.2</v>
      </c>
      <c r="K22" s="3">
        <f t="shared" si="0"/>
        <v>0.8669950738916257</v>
      </c>
      <c r="L22">
        <v>2</v>
      </c>
    </row>
    <row r="23" spans="1:12" ht="13.5">
      <c r="A23" s="1">
        <v>22</v>
      </c>
      <c r="B23" s="2" t="s">
        <v>28</v>
      </c>
      <c r="C23" s="2">
        <v>1.42</v>
      </c>
      <c r="D23" s="4">
        <v>36.7</v>
      </c>
      <c r="E23" s="5">
        <v>43.8</v>
      </c>
      <c r="F23" s="4">
        <v>43.8</v>
      </c>
      <c r="G23" s="6">
        <f t="shared" si="1"/>
        <v>1.1934604904632151</v>
      </c>
      <c r="H23" s="4">
        <v>34.5</v>
      </c>
      <c r="I23" s="5">
        <v>27.8</v>
      </c>
      <c r="J23" s="4">
        <v>30.7</v>
      </c>
      <c r="K23" s="3">
        <f t="shared" si="0"/>
        <v>0.889855072463768</v>
      </c>
      <c r="L23">
        <v>15</v>
      </c>
    </row>
    <row r="24" spans="1:12" ht="13.5">
      <c r="A24" s="1">
        <v>23</v>
      </c>
      <c r="B24" s="2" t="s">
        <v>29</v>
      </c>
      <c r="C24" s="2">
        <v>1.39</v>
      </c>
      <c r="D24" s="4">
        <v>41.4</v>
      </c>
      <c r="E24" s="5">
        <v>50.8</v>
      </c>
      <c r="F24" s="4">
        <v>52</v>
      </c>
      <c r="G24" s="6">
        <f t="shared" si="1"/>
        <v>1.2560386473429952</v>
      </c>
      <c r="H24" s="4">
        <v>64.4</v>
      </c>
      <c r="I24" s="5">
        <v>48.4</v>
      </c>
      <c r="J24" s="4">
        <v>51.1</v>
      </c>
      <c r="K24" s="3">
        <f t="shared" si="0"/>
        <v>0.7934782608695652</v>
      </c>
      <c r="L24">
        <v>12</v>
      </c>
    </row>
    <row r="25" spans="1:12" ht="13.5">
      <c r="A25" s="1">
        <v>24</v>
      </c>
      <c r="B25" s="2" t="s">
        <v>30</v>
      </c>
      <c r="C25" s="2">
        <v>1.43</v>
      </c>
      <c r="D25" s="4">
        <v>33</v>
      </c>
      <c r="E25" s="5">
        <v>44.3</v>
      </c>
      <c r="F25" s="4">
        <v>43.9</v>
      </c>
      <c r="G25" s="6">
        <f t="shared" si="1"/>
        <v>1.3303030303030303</v>
      </c>
      <c r="H25" s="4">
        <v>42.6</v>
      </c>
      <c r="I25" s="5">
        <v>40.2</v>
      </c>
      <c r="J25" s="4">
        <v>43</v>
      </c>
      <c r="K25" s="3">
        <f t="shared" si="0"/>
        <v>1.0093896713615023</v>
      </c>
      <c r="L25">
        <v>19</v>
      </c>
    </row>
    <row r="26" spans="1:12" ht="13.5">
      <c r="A26" s="1">
        <v>25</v>
      </c>
      <c r="B26" s="2" t="s">
        <v>31</v>
      </c>
      <c r="C26" s="2">
        <v>1.51</v>
      </c>
      <c r="D26" s="4">
        <v>38.5</v>
      </c>
      <c r="E26" s="5">
        <v>47.2</v>
      </c>
      <c r="F26" s="4">
        <v>48.5</v>
      </c>
      <c r="G26" s="6">
        <f t="shared" si="1"/>
        <v>1.2597402597402598</v>
      </c>
      <c r="H26" s="4">
        <v>48.4</v>
      </c>
      <c r="I26" s="5">
        <v>40.7</v>
      </c>
      <c r="J26" s="4">
        <v>48.5</v>
      </c>
      <c r="K26" s="3">
        <f t="shared" si="0"/>
        <v>1.0020661157024793</v>
      </c>
      <c r="L26">
        <v>11</v>
      </c>
    </row>
    <row r="27" spans="1:12" ht="13.5">
      <c r="A27" s="1">
        <v>26</v>
      </c>
      <c r="B27" s="2" t="s">
        <v>32</v>
      </c>
      <c r="C27" s="2">
        <v>1.26</v>
      </c>
      <c r="D27" s="4">
        <v>43.5</v>
      </c>
      <c r="E27" s="5">
        <v>51.3</v>
      </c>
      <c r="F27" s="4">
        <v>52.2</v>
      </c>
      <c r="G27" s="6">
        <f t="shared" si="1"/>
        <v>1.2</v>
      </c>
      <c r="H27" s="4">
        <v>32.4</v>
      </c>
      <c r="I27" s="5">
        <v>34.5</v>
      </c>
      <c r="J27" s="4">
        <v>38.9</v>
      </c>
      <c r="K27" s="3">
        <f t="shared" si="0"/>
        <v>1.2006172839506173</v>
      </c>
      <c r="L27">
        <v>6</v>
      </c>
    </row>
    <row r="28" spans="1:12" ht="13.5">
      <c r="A28" s="1">
        <v>27</v>
      </c>
      <c r="B28" s="2" t="s">
        <v>33</v>
      </c>
      <c r="C28" s="2">
        <v>1.3</v>
      </c>
      <c r="D28" s="4">
        <v>43</v>
      </c>
      <c r="E28" s="5">
        <v>53.4</v>
      </c>
      <c r="F28" s="4">
        <v>53.4</v>
      </c>
      <c r="G28" s="6">
        <f t="shared" si="1"/>
        <v>1.241860465116279</v>
      </c>
      <c r="H28" s="4">
        <v>46</v>
      </c>
      <c r="I28" s="5">
        <v>42.6</v>
      </c>
      <c r="J28" s="4">
        <v>42.6</v>
      </c>
      <c r="K28" s="3">
        <f t="shared" si="0"/>
        <v>0.9260869565217391</v>
      </c>
      <c r="L28">
        <v>31</v>
      </c>
    </row>
    <row r="29" spans="1:12" ht="13.5">
      <c r="A29" s="1">
        <v>28</v>
      </c>
      <c r="B29" s="2" t="s">
        <v>34</v>
      </c>
      <c r="C29" s="2">
        <v>1.37</v>
      </c>
      <c r="D29" s="4">
        <v>39.7</v>
      </c>
      <c r="E29" s="5">
        <v>47.4</v>
      </c>
      <c r="F29" s="4">
        <v>53.4</v>
      </c>
      <c r="G29" s="6">
        <f t="shared" si="1"/>
        <v>1.345088161209068</v>
      </c>
      <c r="H29" s="4">
        <v>43.5</v>
      </c>
      <c r="I29" s="5">
        <v>41.8</v>
      </c>
      <c r="J29" s="4">
        <v>40.1</v>
      </c>
      <c r="K29" s="3">
        <f t="shared" si="0"/>
        <v>0.9218390804597701</v>
      </c>
      <c r="L29">
        <v>18</v>
      </c>
    </row>
    <row r="30" spans="1:12" ht="13.5">
      <c r="A30" s="1">
        <v>29</v>
      </c>
      <c r="B30" s="2" t="s">
        <v>35</v>
      </c>
      <c r="C30" s="2">
        <v>1.3</v>
      </c>
      <c r="D30" s="4">
        <v>42.6</v>
      </c>
      <c r="E30" s="5">
        <v>57.8</v>
      </c>
      <c r="F30" s="4">
        <v>56.8</v>
      </c>
      <c r="G30" s="6">
        <f t="shared" si="1"/>
        <v>1.3333333333333333</v>
      </c>
      <c r="H30" s="4">
        <v>24.9</v>
      </c>
      <c r="I30" s="5">
        <v>37.1</v>
      </c>
      <c r="J30" s="4">
        <v>36</v>
      </c>
      <c r="K30" s="3">
        <f t="shared" si="0"/>
        <v>1.4457831325301205</v>
      </c>
      <c r="L30">
        <v>7</v>
      </c>
    </row>
    <row r="31" spans="1:12" ht="13.5">
      <c r="A31" s="1">
        <v>30</v>
      </c>
      <c r="B31" s="2" t="s">
        <v>36</v>
      </c>
      <c r="C31" s="2">
        <v>1.42</v>
      </c>
      <c r="D31" s="4">
        <v>27.7</v>
      </c>
      <c r="E31" s="5">
        <v>40.1</v>
      </c>
      <c r="F31" s="4">
        <v>39.4</v>
      </c>
      <c r="G31" s="6">
        <f t="shared" si="1"/>
        <v>1.4223826714801444</v>
      </c>
      <c r="H31" s="4">
        <v>34.3</v>
      </c>
      <c r="I31" s="5">
        <v>28.4</v>
      </c>
      <c r="J31" s="4">
        <v>30.1</v>
      </c>
      <c r="K31" s="3">
        <f t="shared" si="0"/>
        <v>0.8775510204081634</v>
      </c>
      <c r="L31">
        <v>8</v>
      </c>
    </row>
    <row r="32" spans="1:12" ht="13.5">
      <c r="A32" s="1">
        <v>31</v>
      </c>
      <c r="B32" s="2" t="s">
        <v>37</v>
      </c>
      <c r="C32" s="2">
        <v>1.64</v>
      </c>
      <c r="D32" s="4">
        <v>24.2</v>
      </c>
      <c r="E32" s="5">
        <v>34.7</v>
      </c>
      <c r="F32" s="4">
        <v>34.7</v>
      </c>
      <c r="G32" s="6">
        <f t="shared" si="1"/>
        <v>1.4338842975206614</v>
      </c>
      <c r="H32" s="4">
        <v>16.9</v>
      </c>
      <c r="I32" s="5">
        <v>17.6</v>
      </c>
      <c r="J32" s="4">
        <v>22.9</v>
      </c>
      <c r="K32" s="3">
        <f t="shared" si="0"/>
        <v>1.3550295857988166</v>
      </c>
      <c r="L32">
        <v>4</v>
      </c>
    </row>
    <row r="33" spans="1:12" ht="13.5">
      <c r="A33" s="1">
        <v>32</v>
      </c>
      <c r="B33" s="2" t="s">
        <v>38</v>
      </c>
      <c r="C33" s="2">
        <v>1.67</v>
      </c>
      <c r="D33" s="4">
        <v>21.8</v>
      </c>
      <c r="E33" s="5">
        <v>28.8</v>
      </c>
      <c r="F33" s="4">
        <v>26.6</v>
      </c>
      <c r="G33" s="6">
        <f t="shared" si="1"/>
        <v>1.2201834862385321</v>
      </c>
      <c r="H33" s="4">
        <v>16.9</v>
      </c>
      <c r="I33" s="5">
        <v>18.7</v>
      </c>
      <c r="J33" s="4">
        <v>19.6</v>
      </c>
      <c r="K33" s="3">
        <f t="shared" si="0"/>
        <v>1.1597633136094676</v>
      </c>
      <c r="L33">
        <v>9</v>
      </c>
    </row>
    <row r="34" spans="1:12" ht="13.5">
      <c r="A34" s="1">
        <v>33</v>
      </c>
      <c r="B34" s="2" t="s">
        <v>39</v>
      </c>
      <c r="C34" s="2">
        <v>1.51</v>
      </c>
      <c r="D34" s="4">
        <v>27.7</v>
      </c>
      <c r="E34" s="5">
        <v>35.6</v>
      </c>
      <c r="F34" s="4">
        <v>36</v>
      </c>
      <c r="G34" s="6">
        <f t="shared" si="1"/>
        <v>1.2996389891696751</v>
      </c>
      <c r="H34" s="4">
        <v>28.6</v>
      </c>
      <c r="I34" s="5">
        <v>29.6</v>
      </c>
      <c r="J34" s="4">
        <v>35</v>
      </c>
      <c r="K34" s="3">
        <f t="shared" si="0"/>
        <v>1.2237762237762237</v>
      </c>
      <c r="L34">
        <v>9</v>
      </c>
    </row>
    <row r="35" spans="1:12" ht="13.5">
      <c r="A35" s="1">
        <v>34</v>
      </c>
      <c r="B35" s="2" t="s">
        <v>40</v>
      </c>
      <c r="C35" s="2">
        <v>1.43</v>
      </c>
      <c r="D35" s="4">
        <v>31.5</v>
      </c>
      <c r="E35" s="5">
        <v>40</v>
      </c>
      <c r="F35" s="4">
        <v>40.6</v>
      </c>
      <c r="G35" s="6">
        <f t="shared" si="1"/>
        <v>1.288888888888889</v>
      </c>
      <c r="H35" s="4">
        <v>30.8</v>
      </c>
      <c r="I35" s="5">
        <v>30.2</v>
      </c>
      <c r="J35" s="4">
        <v>30.2</v>
      </c>
      <c r="K35" s="3">
        <f t="shared" si="0"/>
        <v>0.9805194805194805</v>
      </c>
      <c r="L35">
        <v>8</v>
      </c>
    </row>
    <row r="36" spans="1:12" ht="13.5">
      <c r="A36" s="1">
        <v>35</v>
      </c>
      <c r="B36" s="2" t="s">
        <v>41</v>
      </c>
      <c r="C36" s="2">
        <v>1.45</v>
      </c>
      <c r="D36" s="4">
        <v>24.3</v>
      </c>
      <c r="E36" s="5">
        <v>33.6</v>
      </c>
      <c r="F36" s="4">
        <v>33.2</v>
      </c>
      <c r="G36" s="6">
        <f t="shared" si="1"/>
        <v>1.3662551440329218</v>
      </c>
      <c r="H36" s="4">
        <v>38.8</v>
      </c>
      <c r="I36" s="5">
        <v>28.8</v>
      </c>
      <c r="J36" s="4">
        <v>30.6</v>
      </c>
      <c r="K36" s="3">
        <f t="shared" si="0"/>
        <v>0.7886597938144331</v>
      </c>
      <c r="L36">
        <v>4</v>
      </c>
    </row>
    <row r="37" spans="1:12" ht="13.5">
      <c r="A37" s="1">
        <v>36</v>
      </c>
      <c r="B37" s="2" t="s">
        <v>42</v>
      </c>
      <c r="C37" s="2">
        <v>1.43</v>
      </c>
      <c r="D37" s="4">
        <v>23.5</v>
      </c>
      <c r="E37" s="5">
        <v>35</v>
      </c>
      <c r="F37" s="4">
        <v>33.9</v>
      </c>
      <c r="G37" s="6">
        <f t="shared" si="1"/>
        <v>1.4425531914893617</v>
      </c>
      <c r="H37" s="4">
        <v>38.1</v>
      </c>
      <c r="I37" s="5">
        <v>35.8</v>
      </c>
      <c r="J37" s="4">
        <v>43.9</v>
      </c>
      <c r="K37" s="3">
        <f t="shared" si="0"/>
        <v>1.152230971128609</v>
      </c>
      <c r="L37">
        <v>6</v>
      </c>
    </row>
    <row r="38" spans="1:12" ht="13.5">
      <c r="A38" s="1">
        <v>37</v>
      </c>
      <c r="B38" s="2" t="s">
        <v>43</v>
      </c>
      <c r="C38" s="2">
        <v>1.48</v>
      </c>
      <c r="D38" s="4">
        <v>29.2</v>
      </c>
      <c r="E38" s="5">
        <v>35.6</v>
      </c>
      <c r="F38" s="4">
        <v>37.3</v>
      </c>
      <c r="G38" s="6">
        <f t="shared" si="1"/>
        <v>1.2773972602739725</v>
      </c>
      <c r="H38" s="4">
        <v>39</v>
      </c>
      <c r="I38" s="5">
        <v>32.1</v>
      </c>
      <c r="J38" s="4">
        <v>44.3</v>
      </c>
      <c r="K38" s="3">
        <f t="shared" si="0"/>
        <v>1.1358974358974359</v>
      </c>
      <c r="L38">
        <v>11</v>
      </c>
    </row>
    <row r="39" spans="1:12" ht="13.5">
      <c r="A39" s="1">
        <v>38</v>
      </c>
      <c r="B39" s="2" t="s">
        <v>44</v>
      </c>
      <c r="C39" s="2">
        <v>1.48</v>
      </c>
      <c r="D39" s="4">
        <v>21.2</v>
      </c>
      <c r="E39" s="5">
        <v>32.7</v>
      </c>
      <c r="F39" s="4">
        <v>30.7</v>
      </c>
      <c r="G39" s="6">
        <f t="shared" si="1"/>
        <v>1.4481132075471699</v>
      </c>
      <c r="H39" s="4">
        <v>46.1</v>
      </c>
      <c r="I39" s="5">
        <v>34.9</v>
      </c>
      <c r="J39" s="4">
        <v>38.4</v>
      </c>
      <c r="K39" s="3">
        <f t="shared" si="0"/>
        <v>0.8329718004338394</v>
      </c>
      <c r="L39">
        <v>3</v>
      </c>
    </row>
    <row r="40" spans="1:12" ht="13.5">
      <c r="A40" s="1">
        <v>39</v>
      </c>
      <c r="B40" s="2" t="s">
        <v>45</v>
      </c>
      <c r="C40" s="2">
        <v>1.46</v>
      </c>
      <c r="D40" s="4">
        <v>17.4</v>
      </c>
      <c r="E40" s="5">
        <v>26.4</v>
      </c>
      <c r="F40" s="4">
        <v>25</v>
      </c>
      <c r="G40" s="6">
        <f t="shared" si="1"/>
        <v>1.4367816091954024</v>
      </c>
      <c r="H40" s="4">
        <v>40.1</v>
      </c>
      <c r="I40" s="5">
        <v>40.5</v>
      </c>
      <c r="J40" s="4">
        <v>34.5</v>
      </c>
      <c r="K40" s="3">
        <f t="shared" si="0"/>
        <v>0.8603491271820448</v>
      </c>
      <c r="L40">
        <v>9</v>
      </c>
    </row>
    <row r="41" spans="1:12" ht="13.5">
      <c r="A41" s="1">
        <v>40</v>
      </c>
      <c r="B41" s="2" t="s">
        <v>46</v>
      </c>
      <c r="C41" s="2">
        <v>1.38</v>
      </c>
      <c r="D41" s="4">
        <v>35.2</v>
      </c>
      <c r="E41" s="5">
        <v>46.6</v>
      </c>
      <c r="F41" s="4">
        <v>44.5</v>
      </c>
      <c r="G41" s="6">
        <f t="shared" si="1"/>
        <v>1.2642045454545454</v>
      </c>
      <c r="H41" s="4">
        <v>44.1</v>
      </c>
      <c r="I41" s="5">
        <v>32.4</v>
      </c>
      <c r="J41" s="4">
        <v>33.5</v>
      </c>
      <c r="K41" s="3">
        <f t="shared" si="0"/>
        <v>0.7596371882086168</v>
      </c>
      <c r="L41">
        <v>25</v>
      </c>
    </row>
    <row r="42" spans="1:12" ht="13.5">
      <c r="A42" s="1">
        <v>41</v>
      </c>
      <c r="B42" s="2" t="s">
        <v>47</v>
      </c>
      <c r="C42" s="2">
        <v>1.65</v>
      </c>
      <c r="D42" s="4">
        <v>27.9</v>
      </c>
      <c r="E42" s="5">
        <v>37.2</v>
      </c>
      <c r="F42" s="4">
        <v>37.8</v>
      </c>
      <c r="G42" s="6">
        <f t="shared" si="1"/>
        <v>1.3548387096774193</v>
      </c>
      <c r="H42" s="4">
        <v>24.5</v>
      </c>
      <c r="I42" s="5">
        <v>31.1</v>
      </c>
      <c r="J42" s="4">
        <v>41.2</v>
      </c>
      <c r="K42" s="3">
        <f t="shared" si="0"/>
        <v>1.6816326530612247</v>
      </c>
      <c r="L42">
        <v>7</v>
      </c>
    </row>
    <row r="43" spans="1:12" ht="13.5">
      <c r="A43" s="1">
        <v>42</v>
      </c>
      <c r="B43" s="2" t="s">
        <v>48</v>
      </c>
      <c r="C43" s="2">
        <v>1.56</v>
      </c>
      <c r="D43" s="4">
        <v>22.9</v>
      </c>
      <c r="E43" s="5">
        <v>30.9</v>
      </c>
      <c r="F43" s="4">
        <v>29.9</v>
      </c>
      <c r="G43" s="6">
        <f t="shared" si="1"/>
        <v>1.3056768558951966</v>
      </c>
      <c r="H43" s="4">
        <v>30.5</v>
      </c>
      <c r="I43" s="5">
        <v>21.4</v>
      </c>
      <c r="J43" s="4">
        <v>24.3</v>
      </c>
      <c r="K43" s="3">
        <f t="shared" si="0"/>
        <v>0.7967213114754098</v>
      </c>
      <c r="L43">
        <v>15</v>
      </c>
    </row>
    <row r="44" spans="1:12" ht="13.5">
      <c r="A44" s="1">
        <v>43</v>
      </c>
      <c r="B44" s="2" t="s">
        <v>49</v>
      </c>
      <c r="C44" s="2">
        <v>1.56</v>
      </c>
      <c r="D44" s="4">
        <v>26.2</v>
      </c>
      <c r="E44" s="5">
        <v>34.1</v>
      </c>
      <c r="F44" s="4">
        <v>33.9</v>
      </c>
      <c r="G44" s="6">
        <f t="shared" si="1"/>
        <v>1.2938931297709924</v>
      </c>
      <c r="H44" s="4">
        <v>28.3</v>
      </c>
      <c r="I44" s="5">
        <v>21.7</v>
      </c>
      <c r="J44" s="4">
        <v>22.2</v>
      </c>
      <c r="K44" s="3">
        <f t="shared" si="0"/>
        <v>0.7844522968197879</v>
      </c>
      <c r="L44">
        <v>14</v>
      </c>
    </row>
    <row r="45" spans="1:12" ht="13.5">
      <c r="A45" s="1">
        <v>44</v>
      </c>
      <c r="B45" s="2" t="s">
        <v>50</v>
      </c>
      <c r="C45" s="2">
        <v>1.53</v>
      </c>
      <c r="D45" s="4">
        <v>22.6</v>
      </c>
      <c r="E45" s="5">
        <v>34.5</v>
      </c>
      <c r="F45" s="4">
        <v>32.6</v>
      </c>
      <c r="G45" s="6">
        <f t="shared" si="1"/>
        <v>1.4424778761061947</v>
      </c>
      <c r="H45" s="4">
        <v>45.8</v>
      </c>
      <c r="I45" s="5">
        <v>36.5</v>
      </c>
      <c r="J45" s="4">
        <v>38.3</v>
      </c>
      <c r="K45" s="3">
        <f t="shared" si="0"/>
        <v>0.8362445414847162</v>
      </c>
      <c r="L45">
        <v>11</v>
      </c>
    </row>
    <row r="46" spans="1:12" ht="13.5">
      <c r="A46" s="1">
        <v>45</v>
      </c>
      <c r="B46" s="2" t="s">
        <v>51</v>
      </c>
      <c r="C46" s="2">
        <v>1.66</v>
      </c>
      <c r="D46" s="4">
        <v>20.8</v>
      </c>
      <c r="E46" s="5">
        <v>25.6</v>
      </c>
      <c r="F46" s="4">
        <v>25.9</v>
      </c>
      <c r="G46" s="6">
        <f t="shared" si="1"/>
        <v>1.2451923076923075</v>
      </c>
      <c r="H46" s="4">
        <v>55.4</v>
      </c>
      <c r="I46" s="5">
        <v>50.5</v>
      </c>
      <c r="J46" s="4">
        <v>45.3</v>
      </c>
      <c r="K46" s="3">
        <f t="shared" si="0"/>
        <v>0.8176895306859205</v>
      </c>
      <c r="L46">
        <v>5</v>
      </c>
    </row>
    <row r="47" spans="1:12" ht="13.5">
      <c r="A47" s="1">
        <v>46</v>
      </c>
      <c r="B47" s="2" t="s">
        <v>52</v>
      </c>
      <c r="C47" s="2">
        <v>1.59</v>
      </c>
      <c r="D47" s="4">
        <v>18.9</v>
      </c>
      <c r="E47" s="5">
        <v>27.5</v>
      </c>
      <c r="F47" s="4">
        <v>30.4</v>
      </c>
      <c r="G47" s="6">
        <f t="shared" si="1"/>
        <v>1.6084656084656086</v>
      </c>
      <c r="H47" s="4">
        <v>39.7</v>
      </c>
      <c r="I47" s="5">
        <v>25.6</v>
      </c>
      <c r="J47" s="4">
        <v>30.6</v>
      </c>
      <c r="K47" s="3">
        <f t="shared" si="0"/>
        <v>0.7707808564231737</v>
      </c>
      <c r="L47">
        <v>23</v>
      </c>
    </row>
    <row r="48" spans="1:12" ht="13.5">
      <c r="A48" s="1">
        <v>47</v>
      </c>
      <c r="B48" s="2" t="s">
        <v>53</v>
      </c>
      <c r="C48" s="2">
        <v>1.81</v>
      </c>
      <c r="D48" s="4">
        <v>24.9</v>
      </c>
      <c r="E48" s="5">
        <v>31.4</v>
      </c>
      <c r="F48" s="4">
        <v>29.8</v>
      </c>
      <c r="G48" s="6">
        <f t="shared" si="1"/>
        <v>1.1967871485943775</v>
      </c>
      <c r="H48" s="4">
        <v>28.5</v>
      </c>
      <c r="I48" s="5">
        <v>27.9</v>
      </c>
      <c r="J48" s="4">
        <v>24.4</v>
      </c>
      <c r="K48" s="3">
        <f t="shared" si="0"/>
        <v>0.856140350877193</v>
      </c>
      <c r="L48">
        <v>30</v>
      </c>
    </row>
    <row r="49" spans="1:12" ht="13.5">
      <c r="A49" s="1"/>
      <c r="B49" s="2" t="s">
        <v>54</v>
      </c>
      <c r="C49" s="2">
        <v>1.39</v>
      </c>
      <c r="D49" s="7">
        <f>AVERAGE(D12:D48)</f>
        <v>33.05135135135136</v>
      </c>
      <c r="E49" s="7">
        <f>AVERAGE(E12:E48)</f>
        <v>41.875675675675666</v>
      </c>
      <c r="F49" s="7">
        <f>AVERAGE(F12:F48)</f>
        <v>41.61081081081081</v>
      </c>
      <c r="G49" s="6">
        <f t="shared" si="1"/>
        <v>1.258974568648295</v>
      </c>
      <c r="H49" s="7">
        <f>AVERAGE(H12:H48)</f>
        <v>37.08648648648648</v>
      </c>
      <c r="I49" s="7">
        <f>AVERAGE(I12:I48)</f>
        <v>32.3027027027027</v>
      </c>
      <c r="J49" s="7">
        <f>AVERAGE(J12:J48)</f>
        <v>34.881081081081085</v>
      </c>
      <c r="K49" s="3">
        <f t="shared" si="0"/>
        <v>0.9405334499344122</v>
      </c>
      <c r="L49" s="8">
        <f>AVERAGE(L12:L48)</f>
        <v>12.702702702702704</v>
      </c>
    </row>
    <row r="60" ht="13.5">
      <c r="I60" s="2"/>
    </row>
  </sheetData>
  <printOptions/>
  <pageMargins left="0.75" right="0.75" top="1" bottom="1" header="0.512" footer="0.512"/>
  <pageSetup horizontalDpi="360" verticalDpi="36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 健</dc:creator>
  <cp:keywords/>
  <dc:description/>
  <cp:lastModifiedBy>武蔵 健</cp:lastModifiedBy>
  <dcterms:created xsi:type="dcterms:W3CDTF">1999-04-29T13:40:58Z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